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2F299A85-9871-4B7B-96FF-E7E6140B9DCE}" xr6:coauthVersionLast="47" xr6:coauthVersionMax="47" xr10:uidLastSave="{00000000-0000-0000-0000-000000000000}"/>
  <bookViews>
    <workbookView xWindow="1030" yWindow="1030" windowWidth="28790" windowHeight="15470" xr2:uid="{DCCF7869-8A85-4262-87C1-E7BC5E1CAE6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<sst xmlns="http://schemas.openxmlformats.org/spreadsheetml/2006/main" count="259" uniqueCount="187">
  <si>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</si>
  <si>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</si>
  <si>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</si>
  <si>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</si>
  <si>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</si>
  <si>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</si>
  <si>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</si>
  <si>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</si>
  <si>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</si>
  <si>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</si>
  <si>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</si>
  <si>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</si>
  <si>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</si>
  <si>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</si>
  <si>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PILOÑA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</si>
  <si>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</si>
  <si>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</si>
  <si>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</si>
  <si>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</si>
  <si>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</si>
  <si>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</si>
  <si>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</si>
  <si>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</si>
  <si>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</si>
  <si>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</si>
  <si>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</si>
  <si>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</si>
  <si>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</si>
  <si>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</si>
  <si>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</si>
  <si>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</si>
  <si>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</si>
  <si>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</si>
  <si>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</si>
  <si>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</si>
  <si>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</si>
  <si>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Cabranes</t>
  </si>
  <si>
    <t>Nava</t>
  </si>
  <si>
    <t>Piloña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</si>
  <si>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</si>
  <si>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</si>
  <si>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</si>
  <si>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</si>
  <si>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</si>
  <si>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</si>
  <si>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</si>
  <si>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</si>
  <si>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</si>
  <si>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</si>
  <si>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</si>
  <si>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</si>
  <si>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</si>
  <si>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</si>
  <si>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</si>
  <si>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</si>
  <si>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</si>
  <si>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</si>
  <si>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</si>
  <si>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</si>
  <si>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</si>
  <si>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</si>
  <si>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</si>
  <si>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</si>
  <si>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Colombia</t>
  </si>
  <si>
    <t>Venezuela</t>
  </si>
  <si>
    <t>Ucrania</t>
  </si>
  <si>
    <t>Rumania</t>
  </si>
  <si>
    <t>Argentina</t>
  </si>
  <si>
    <t>Alemania</t>
  </si>
  <si>
    <t>Italia</t>
  </si>
  <si>
    <t>Portugal</t>
  </si>
  <si>
    <t>Paises Bajos</t>
  </si>
  <si>
    <t>Francia</t>
  </si>
  <si>
    <t>Paraguay</t>
  </si>
  <si>
    <t>Marruecos</t>
  </si>
  <si>
    <t>Republica Dominicana</t>
  </si>
  <si>
    <t>Brasil</t>
  </si>
  <si>
    <t>Bélgica</t>
  </si>
  <si>
    <t>Estados Unidos de América</t>
  </si>
  <si>
    <t>Rusia</t>
  </si>
  <si>
    <t>China</t>
  </si>
  <si>
    <t>Honduras</t>
  </si>
  <si>
    <t>Peru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</si>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</sst>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2E38DE0-6BF0-422A-B330-DBC420156189}"/>
    <cellStyle name="Normal" xfId="0" builtinId="0"/>
    <cellStyle name="Normal 2" xfId="1" xr:uid="{9E9D8824-6EC0-47A1-97B4-4E9D656B65D0}"/>
    <cellStyle name="Porcentaje 2" xfId="2" xr:uid="{B8693730-28C6-4DBB-B21C-933839C9BB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92-45E3-949A-6CED0A0E6E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92-45E3-949A-6CED0A0E6EE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92-45E3-949A-6CED0A0E6EE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92-45E3-949A-6CED0A0E6E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792-45E3-949A-6CED0A0E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15401</c:v>
              </c:pt>
              <c:pt idx="1">
                <c:v>15211</c:v>
              </c:pt>
              <c:pt idx="2">
                <c:v>15045</c:v>
              </c:pt>
              <c:pt idx="3">
                <c:v>14988</c:v>
              </c:pt>
              <c:pt idx="4">
                <c:v>15009</c:v>
              </c:pt>
              <c:pt idx="5">
                <c:v>14852</c:v>
              </c:pt>
              <c:pt idx="6">
                <c:v>14814</c:v>
              </c:pt>
              <c:pt idx="7">
                <c:v>14755</c:v>
              </c:pt>
              <c:pt idx="8">
                <c:v>14709</c:v>
              </c:pt>
              <c:pt idx="9">
                <c:v>14591</c:v>
              </c:pt>
              <c:pt idx="10" formatCode="#,##0">
                <c:v>14466</c:v>
              </c:pt>
              <c:pt idx="11" formatCode="#,##0">
                <c:v>14242</c:v>
              </c:pt>
              <c:pt idx="12" formatCode="#,##0">
                <c:v>14049</c:v>
              </c:pt>
              <c:pt idx="13" formatCode="#,##0">
                <c:v>13879</c:v>
              </c:pt>
              <c:pt idx="14" formatCode="#,##0">
                <c:v>13709</c:v>
              </c:pt>
              <c:pt idx="15" formatCode="#,##0">
                <c:v>13569</c:v>
              </c:pt>
              <c:pt idx="16" formatCode="#,##0">
                <c:v>13470</c:v>
              </c:pt>
              <c:pt idx="17" formatCode="#,##0">
                <c:v>13328</c:v>
              </c:pt>
              <c:pt idx="18" formatCode="#,##0">
                <c:v>13208</c:v>
              </c:pt>
              <c:pt idx="19" formatCode="#,##0">
                <c:v>13296</c:v>
              </c:pt>
              <c:pt idx="20" formatCode="#,##0">
                <c:v>13210</c:v>
              </c:pt>
              <c:pt idx="21" formatCode="#,##0">
                <c:v>13122</c:v>
              </c:pt>
              <c:pt idx="22" formatCode="#,##0">
                <c:v>13063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70-450F-870A-05EB38CEB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AFF-4496-B6EE-29A31B31579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AFF-4496-B6EE-29A31B315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C0-4345-80AE-2F27203470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C0-4345-80AE-2F27203470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C0-4345-80AE-2F27203470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3C0-4345-80AE-2F272034709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3C0-4345-80AE-2F2720347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91-47F7-B346-684A8D9298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91-47F7-B346-684A8D9298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91-47F7-B346-684A8D9298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F91-47F7-B346-684A8D9298A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F91-47F7-B346-684A8D929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FA-426D-AA2D-936D6E58C0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FA-426D-AA2D-936D6E58C01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FA-426D-AA2D-936D6E58C01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FA-426D-AA2D-936D6E58C0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1FA-426D-AA2D-936D6E58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C7-40F1-B900-4FDDF9C5C8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C7-40F1-B900-4FDDF9C5C8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C7-40F1-B900-4FDDF9C5C8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C7-40F1-B900-4FDDF9C5C88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C7-40F1-B900-4FDDF9C5C88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C7-40F1-B900-4FDDF9C5C8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AC7-40F1-B900-4FDDF9C5C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C8A65C-B740-4B1C-90FE-8B9927819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9E18B2-5FF5-4119-9AE8-FE00291D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8D7C5C-621C-45C2-9AFA-2F49AD3F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979235-1531-4DB8-B3F3-63043698B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1FD8DE-B627-4C26-96F9-9BABD4182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AE05F2-74B2-42A3-ADF4-F6952C36F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79CFC8E-25AE-4414-87B6-35CE76C8C78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346CD50-9932-4ACB-9FF3-1EACA9B5E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8E36280-C40F-4C59-A186-FCF339DF6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993DFE3-75C7-4BCF-8DEF-4488C25A0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31A05EE-14E6-4C02-A3DF-A01C80A85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BF8D14E-F814-40B8-A7FE-9926903AF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CBCA205-7A38-456F-A61E-3A23F9010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F73D0D-4F21-457C-8CB5-53FF0FD5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885847-DF10-4375-9BA8-4B34E0293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E2A1675-470F-4498-A02B-F736F4EBF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954CFFD-1FC8-4566-8D74-704D3C474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446DC23-9641-41EC-B8E1-428303065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B29644D-F650-47C5-B716-7A72EAECF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3F64895-6848-4F1E-BC25-53E49C406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BE20ED-12A9-4DBD-A1C1-058051E75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22BEE-1480-430B-9B6E-C347BEDACB2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PILOÑA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262863D-6EBA-488E-A32F-7E4001ECF45B}"/>
    <hyperlink ref="B14:C14" location="Municipios!A1" display="Municipios" xr:uid="{9BAD1557-A29F-4B00-A078-6E1EC00A25D9}"/>
    <hyperlink ref="B16:C16" location="'Datos Demograficos'!A1" display="Datos Demograficos" xr:uid="{F6A5D29E-BCDD-4AE2-89C7-A5D281B64472}"/>
    <hyperlink ref="B18:C18" location="Nacionalidades!A1" display="Nacionalidades" xr:uid="{2D90C9C5-A477-4D8B-A7B5-28429B5ED887}"/>
    <hyperlink ref="H18:I18" location="Trabajo!A1" display="Trabajo" xr:uid="{E5A04207-1B68-404A-9914-1DBB7099A142}"/>
    <hyperlink ref="E12:F12" location="'Datos Economicos'!A1" display="Datos Económicos" xr:uid="{0E69DAD4-6835-4CA8-B410-9A197F2D903C}"/>
    <hyperlink ref="E14" location="Trafico!A1" display="Tráfico" xr:uid="{C0F8B4FE-E838-447D-A3BF-A2698A4C135F}"/>
    <hyperlink ref="E16:F16" location="'Plazas Turisticas'!A1" display="Plazas Turisticas" xr:uid="{63B3EE41-D3E3-4E47-BA3F-9460A7FE2FEA}"/>
    <hyperlink ref="E18:F18" location="Bancos!A1" display="Bancos" xr:uid="{C12A0254-E9F6-4B7F-BDE7-7B685CF91D4E}"/>
    <hyperlink ref="H12" location="Presupuestos!A1" display="Presupuestos" xr:uid="{E352A820-02CC-410A-9C4A-80C9FA21AD2D}"/>
    <hyperlink ref="H14" location="'Datos Catastrales'!A1" display="Datos Catastrales" xr:uid="{6155C1CD-D3B4-4690-B44B-44388A441F93}"/>
    <hyperlink ref="H16:I16" location="Hacienda!A1" display="Hacienda" xr:uid="{8708365F-BE27-493E-A40D-D6BD2A32455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A8B3-CFB2-4174-97B8-D2AA2F2234F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13</v>
      </c>
      <c r="C15" s="115">
        <v>10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-7.1428571428571425E-2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AB7EB45-2C1B-439B-8300-703023E84F7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B010-CE31-4708-AC2F-7FE99EC90F1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3938.6492699999999</v>
      </c>
      <c r="C16" s="136">
        <v>262</v>
      </c>
      <c r="D16" s="136">
        <v>1806.26442</v>
      </c>
      <c r="E16" s="136">
        <v>4826.7535699999999</v>
      </c>
      <c r="F16" s="136">
        <v>780.07806000000005</v>
      </c>
      <c r="G16" s="136">
        <v>19.399999999999999</v>
      </c>
      <c r="H16" s="136">
        <v>278.32096999999999</v>
      </c>
      <c r="I16" s="136">
        <v>0</v>
      </c>
      <c r="J16" s="136">
        <v>170.21123</v>
      </c>
      <c r="K16" s="137">
        <v>12081.677520000003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3744.2373599999996</v>
      </c>
      <c r="C20" s="136">
        <v>5444.3119999999999</v>
      </c>
      <c r="D20" s="136">
        <v>12.15433</v>
      </c>
      <c r="E20" s="136">
        <v>959.12464999999997</v>
      </c>
      <c r="F20" s="136">
        <v>1326.01909</v>
      </c>
      <c r="G20" s="136">
        <v>0</v>
      </c>
      <c r="H20" s="136">
        <v>2.6</v>
      </c>
      <c r="I20" s="136">
        <v>365.38692000000003</v>
      </c>
      <c r="J20" s="137">
        <v>11853.834350000001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2891.8118800000002</v>
      </c>
      <c r="C24" s="136">
        <v>1674.7142600000002</v>
      </c>
      <c r="D24" s="136">
        <v>1993.6042</v>
      </c>
      <c r="E24" s="136">
        <v>1961.4677299999998</v>
      </c>
      <c r="F24" s="136">
        <v>2954.6950299999999</v>
      </c>
      <c r="G24" s="136">
        <v>377.54124999999999</v>
      </c>
      <c r="H24" s="137">
        <v>11853.834349999999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D2FDC30-479D-481C-9DE9-1E62103E2BB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99601-CB6B-4018-8FF3-9973ABF4FD5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24328</v>
      </c>
      <c r="E15" s="150" t="s">
        <v>173</v>
      </c>
      <c r="F15" s="151">
        <v>19721</v>
      </c>
      <c r="G15" s="20"/>
      <c r="I15" s="100" t="s">
        <v>174</v>
      </c>
      <c r="J15" s="149">
        <v>88682</v>
      </c>
      <c r="K15" s="23"/>
    </row>
    <row r="16" spans="1:11" ht="51" customHeight="1" x14ac:dyDescent="0.3">
      <c r="A16" s="20"/>
      <c r="B16" s="150" t="s">
        <v>175</v>
      </c>
      <c r="C16" s="152">
        <v>442589.07164000004</v>
      </c>
      <c r="E16" s="150" t="s">
        <v>176</v>
      </c>
      <c r="F16" s="153">
        <v>1303.5547999999999</v>
      </c>
      <c r="G16" s="20"/>
      <c r="I16" s="150" t="s">
        <v>177</v>
      </c>
      <c r="J16" s="152">
        <v>40926.1</v>
      </c>
      <c r="K16" s="23"/>
    </row>
    <row r="17" spans="1:13" ht="51" customHeight="1" thickBot="1" x14ac:dyDescent="0.35">
      <c r="A17" s="20"/>
      <c r="B17" s="150" t="s">
        <v>178</v>
      </c>
      <c r="C17" s="152">
        <v>258005.26185000001</v>
      </c>
      <c r="E17" s="150" t="s">
        <v>179</v>
      </c>
      <c r="F17" s="153">
        <v>724.86739999999998</v>
      </c>
      <c r="G17" s="20"/>
      <c r="I17" s="154" t="s">
        <v>180</v>
      </c>
      <c r="J17" s="155">
        <v>81523</v>
      </c>
      <c r="K17" s="23"/>
    </row>
    <row r="18" spans="1:13" ht="51" customHeight="1" thickBot="1" x14ac:dyDescent="0.35">
      <c r="A18" s="20"/>
      <c r="B18" s="154" t="s">
        <v>181</v>
      </c>
      <c r="C18" s="156">
        <v>184583.80979</v>
      </c>
      <c r="D18" s="157"/>
      <c r="E18" s="154" t="s">
        <v>182</v>
      </c>
      <c r="F18" s="158">
        <v>578.68740000000003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9EF44EA-A2A6-434D-8984-10F33B6FC19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8F16-9CCB-4A43-9277-C0648520F79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6217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2583.9299742641147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16839.374543992279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0.85158456026622109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94D847F-38EF-4564-BA90-3374F302355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CC18-0991-40AC-88FF-0BD0535FF7E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419.04001235961914</v>
      </c>
      <c r="H14" s="25" t="s">
        <v>17</v>
      </c>
      <c r="I14" s="26">
        <v>3.9513438024457698E-2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13063</v>
      </c>
      <c r="H16" s="25" t="s">
        <v>17</v>
      </c>
      <c r="I16" s="26">
        <v>1.293880045443785E-2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4.562504784505856E-2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31.173634055712476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10.688570772410625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366</v>
      </c>
      <c r="H24" s="25" t="s">
        <v>17</v>
      </c>
      <c r="I24" s="26">
        <v>1.1411823397355948E-2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2868</v>
      </c>
      <c r="H26" s="25" t="s">
        <v>17</v>
      </c>
      <c r="I26" s="26">
        <v>8.4871405616072301E-3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685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1731</v>
      </c>
      <c r="H30" s="25" t="s">
        <v>17</v>
      </c>
      <c r="I30" s="26">
        <v>2.0230943643206097E-2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13</v>
      </c>
      <c r="H32" s="25" t="s">
        <v>17</v>
      </c>
      <c r="I32" s="26">
        <v>1.9548872180451128E-2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11489</v>
      </c>
      <c r="H36" s="25" t="s">
        <v>17</v>
      </c>
      <c r="I36" s="26">
        <v>1.6223711839539315E-2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12441.29688</v>
      </c>
      <c r="H38" s="25" t="s">
        <v>17</v>
      </c>
      <c r="I38" s="26">
        <v>1.1144219427811328E-2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16839.374543992279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7D6C2F0-73FA-4042-80DB-972D419F559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EF37-BA96-406C-B1FA-941DE5CF6803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419.04001235961914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52.9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10.688570772410625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1095</v>
      </c>
    </row>
    <row r="25" spans="1:7" x14ac:dyDescent="0.3">
      <c r="B25" s="49" t="s">
        <v>37</v>
      </c>
      <c r="C25" s="50">
        <v>5221</v>
      </c>
    </row>
    <row r="26" spans="1:7" x14ac:dyDescent="0.3">
      <c r="B26" s="49" t="s">
        <v>38</v>
      </c>
      <c r="C26" s="50">
        <v>6747</v>
      </c>
    </row>
  </sheetData>
  <mergeCells count="3">
    <mergeCell ref="C6:E6"/>
    <mergeCell ref="C8:E8"/>
    <mergeCell ref="C10:E10"/>
  </mergeCells>
  <hyperlinks>
    <hyperlink ref="A7" location="Indice!A1" display="Índice" xr:uid="{3767C31B-F03F-4138-B223-6B647096AD2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07C70-33DC-4F44-9468-3C90ED6EF20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13063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0.51044936079001757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4.562504784505856E-2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0.64149283739633078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31.173634055712476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0.29855316542907451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67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44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208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-141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1287</v>
      </c>
      <c r="H35" s="61"/>
      <c r="I35" s="61">
        <v>1479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634</v>
      </c>
      <c r="H37" s="63">
        <v>653</v>
      </c>
      <c r="I37" s="63">
        <v>727</v>
      </c>
      <c r="J37" s="63">
        <v>752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F1409B3-CADF-4740-8E6F-1E06A36D401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04DA1-55BA-491A-9E39-CF3FC9CD8FC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12467</v>
      </c>
      <c r="D11" s="66"/>
      <c r="E11" s="67" t="s">
        <v>53</v>
      </c>
      <c r="F11" s="65">
        <v>596</v>
      </c>
      <c r="G11" s="67" t="s">
        <v>54</v>
      </c>
      <c r="H11" s="66"/>
      <c r="I11" s="65">
        <v>335</v>
      </c>
      <c r="J11" s="67" t="s">
        <v>55</v>
      </c>
      <c r="K11" s="68">
        <v>28</v>
      </c>
    </row>
    <row r="12" spans="1:11" ht="30.75" customHeight="1" thickBot="1" x14ac:dyDescent="0.35">
      <c r="B12" s="64" t="s">
        <v>56</v>
      </c>
      <c r="C12" s="65">
        <v>214</v>
      </c>
      <c r="D12" s="67"/>
      <c r="E12" s="67" t="s">
        <v>57</v>
      </c>
      <c r="F12" s="65">
        <v>18</v>
      </c>
      <c r="G12" s="67" t="s">
        <v>58</v>
      </c>
      <c r="H12" s="67"/>
      <c r="I12" s="65">
        <v>1</v>
      </c>
      <c r="J12" s="67" t="s">
        <v>59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13063</v>
      </c>
      <c r="J14" s="69"/>
      <c r="K14" s="69"/>
    </row>
    <row r="16" spans="1:11" x14ac:dyDescent="0.3">
      <c r="B16" s="21" t="s">
        <v>62</v>
      </c>
      <c r="C16" s="76">
        <v>85</v>
      </c>
    </row>
    <row r="17" spans="2:3" x14ac:dyDescent="0.3">
      <c r="B17" s="21" t="s">
        <v>63</v>
      </c>
      <c r="C17" s="76">
        <v>41</v>
      </c>
    </row>
    <row r="18" spans="2:3" x14ac:dyDescent="0.3">
      <c r="B18" s="21" t="s">
        <v>64</v>
      </c>
      <c r="C18" s="76">
        <v>39</v>
      </c>
    </row>
    <row r="19" spans="2:3" x14ac:dyDescent="0.3">
      <c r="B19" s="21" t="s">
        <v>65</v>
      </c>
      <c r="C19" s="76">
        <v>38</v>
      </c>
    </row>
    <row r="20" spans="2:3" x14ac:dyDescent="0.3">
      <c r="B20" s="21" t="s">
        <v>66</v>
      </c>
      <c r="C20" s="76">
        <v>35</v>
      </c>
    </row>
    <row r="21" spans="2:3" x14ac:dyDescent="0.3">
      <c r="B21" s="21" t="s">
        <v>67</v>
      </c>
      <c r="C21" s="76">
        <v>31</v>
      </c>
    </row>
    <row r="22" spans="2:3" x14ac:dyDescent="0.3">
      <c r="B22" s="21" t="s">
        <v>68</v>
      </c>
      <c r="C22" s="76">
        <v>29</v>
      </c>
    </row>
    <row r="23" spans="2:3" x14ac:dyDescent="0.3">
      <c r="B23" s="21" t="s">
        <v>69</v>
      </c>
      <c r="C23" s="76">
        <v>28</v>
      </c>
    </row>
    <row r="24" spans="2:3" x14ac:dyDescent="0.3">
      <c r="B24" s="21" t="s">
        <v>70</v>
      </c>
      <c r="C24" s="76">
        <v>27</v>
      </c>
    </row>
    <row r="25" spans="2:3" x14ac:dyDescent="0.3">
      <c r="B25" s="21" t="s">
        <v>71</v>
      </c>
      <c r="C25" s="76">
        <v>24</v>
      </c>
    </row>
    <row r="26" spans="2:3" x14ac:dyDescent="0.3">
      <c r="B26" s="21" t="s">
        <v>72</v>
      </c>
      <c r="C26" s="76">
        <v>20</v>
      </c>
    </row>
    <row r="27" spans="2:3" x14ac:dyDescent="0.3">
      <c r="B27" s="21" t="s">
        <v>73</v>
      </c>
      <c r="C27" s="76">
        <v>20</v>
      </c>
    </row>
    <row r="28" spans="2:3" x14ac:dyDescent="0.3">
      <c r="B28" s="21" t="s">
        <v>74</v>
      </c>
      <c r="C28" s="76">
        <v>19</v>
      </c>
    </row>
    <row r="29" spans="2:3" x14ac:dyDescent="0.3">
      <c r="B29" s="21" t="s">
        <v>75</v>
      </c>
      <c r="C29" s="76">
        <v>15</v>
      </c>
    </row>
    <row r="30" spans="2:3" x14ac:dyDescent="0.3">
      <c r="B30" s="21" t="s">
        <v>76</v>
      </c>
      <c r="C30" s="76">
        <v>15</v>
      </c>
    </row>
    <row r="31" spans="2:3" x14ac:dyDescent="0.3">
      <c r="B31" s="21" t="s">
        <v>77</v>
      </c>
      <c r="C31" s="76">
        <v>12</v>
      </c>
    </row>
    <row r="32" spans="2:3" x14ac:dyDescent="0.3">
      <c r="B32" s="21" t="s">
        <v>78</v>
      </c>
      <c r="C32" s="76">
        <v>12</v>
      </c>
    </row>
    <row r="33" spans="2:3" x14ac:dyDescent="0.3">
      <c r="B33" s="21" t="s">
        <v>79</v>
      </c>
      <c r="C33" s="76">
        <v>11</v>
      </c>
    </row>
    <row r="34" spans="2:3" x14ac:dyDescent="0.3">
      <c r="B34" s="21" t="s">
        <v>80</v>
      </c>
      <c r="C34" s="76">
        <v>9</v>
      </c>
    </row>
    <row r="35" spans="2:3" x14ac:dyDescent="0.3">
      <c r="B35" s="21" t="s">
        <v>81</v>
      </c>
      <c r="C35" s="76">
        <v>8</v>
      </c>
    </row>
    <row r="36" spans="2:3" x14ac:dyDescent="0.3">
      <c r="B36" s="21" t="s">
        <v>82</v>
      </c>
      <c r="C36" s="76">
        <v>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7B2AE9A-F363-4059-A200-E76CFDC45C8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BA9A-F137-4C1E-B734-157DF9F9A3F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1816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1022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685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337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0.10514820592823713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398</v>
      </c>
      <c r="E28" s="89">
        <v>74</v>
      </c>
      <c r="F28" s="89">
        <v>1209</v>
      </c>
      <c r="G28" s="90">
        <v>1187</v>
      </c>
      <c r="H28" s="90">
        <f>SUM(D28:G28)</f>
        <v>2868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F23FC3E-E2A8-4DD3-8726-B46A0189E12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7FED-3EA3-49BE-B522-A3E55E13936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269</v>
      </c>
      <c r="D15" s="107">
        <v>1085</v>
      </c>
      <c r="E15" s="108">
        <v>78</v>
      </c>
      <c r="G15" s="105" t="s">
        <v>95</v>
      </c>
      <c r="H15" s="109">
        <v>13</v>
      </c>
      <c r="I15" s="107">
        <v>32</v>
      </c>
      <c r="J15" s="107">
        <v>644</v>
      </c>
      <c r="K15" s="110">
        <v>743</v>
      </c>
      <c r="L15" s="111"/>
      <c r="M15" s="105" t="s">
        <v>95</v>
      </c>
      <c r="N15" s="112">
        <v>728</v>
      </c>
      <c r="O15" s="112">
        <v>493</v>
      </c>
      <c r="P15" s="112">
        <v>211</v>
      </c>
      <c r="Q15" s="108">
        <v>0</v>
      </c>
      <c r="R15" s="23"/>
    </row>
    <row r="16" spans="1:18" ht="34.5" customHeight="1" thickBot="1" x14ac:dyDescent="0.35">
      <c r="A16" s="20"/>
      <c r="B16" s="113" t="s">
        <v>107</v>
      </c>
      <c r="C16" s="114">
        <v>140</v>
      </c>
      <c r="D16" s="115">
        <v>153</v>
      </c>
      <c r="E16" s="116">
        <v>73</v>
      </c>
      <c r="G16" s="113" t="s">
        <v>107</v>
      </c>
      <c r="H16" s="114">
        <v>4</v>
      </c>
      <c r="I16" s="115">
        <v>13</v>
      </c>
      <c r="J16" s="115">
        <v>147</v>
      </c>
      <c r="K16" s="116">
        <v>202</v>
      </c>
      <c r="L16" s="111"/>
      <c r="M16" s="113" t="s">
        <v>107</v>
      </c>
      <c r="N16" s="115">
        <v>340</v>
      </c>
      <c r="O16" s="115">
        <v>23</v>
      </c>
      <c r="P16" s="115">
        <v>3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F179731-969C-4722-B506-318DB66F825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9995-8E4F-4B9C-A449-3538DEB3462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7963</v>
      </c>
      <c r="C15" s="115">
        <v>1000</v>
      </c>
      <c r="D15" s="115">
        <v>2103</v>
      </c>
      <c r="E15" s="115">
        <v>6</v>
      </c>
      <c r="F15" s="115">
        <v>82</v>
      </c>
      <c r="G15" s="116">
        <v>335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4965</v>
      </c>
      <c r="C21" s="115">
        <v>3514</v>
      </c>
      <c r="D21" s="116">
        <v>8479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1468675-CE56-47DA-BCF4-3A8AD309118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B9DE-B070-4B5A-9A0D-8FD835C3511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2</v>
      </c>
      <c r="D16" s="122">
        <v>0</v>
      </c>
      <c r="E16" s="122">
        <v>13</v>
      </c>
      <c r="F16" s="122">
        <v>177</v>
      </c>
      <c r="G16" s="123">
        <v>2</v>
      </c>
      <c r="H16" s="124">
        <v>194</v>
      </c>
      <c r="I16" s="23"/>
    </row>
    <row r="17" spans="1:9" ht="32.25" customHeight="1" thickBot="1" x14ac:dyDescent="0.35">
      <c r="A17" s="20"/>
      <c r="B17" s="125" t="s">
        <v>127</v>
      </c>
      <c r="C17" s="115">
        <v>2</v>
      </c>
      <c r="D17" s="115">
        <v>0</v>
      </c>
      <c r="E17" s="115">
        <v>17</v>
      </c>
      <c r="F17" s="115">
        <v>178</v>
      </c>
      <c r="G17" s="126">
        <v>2</v>
      </c>
      <c r="H17" s="116">
        <v>199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39</v>
      </c>
      <c r="D22" s="122">
        <v>0</v>
      </c>
      <c r="E22" s="122">
        <v>407</v>
      </c>
      <c r="F22" s="122">
        <v>1185</v>
      </c>
      <c r="G22" s="123">
        <v>65</v>
      </c>
      <c r="H22" s="124">
        <v>1696</v>
      </c>
      <c r="I22" s="23"/>
    </row>
    <row r="23" spans="1:9" ht="32.25" customHeight="1" thickBot="1" x14ac:dyDescent="0.35">
      <c r="A23" s="20"/>
      <c r="B23" s="125" t="s">
        <v>127</v>
      </c>
      <c r="C23" s="115">
        <v>39</v>
      </c>
      <c r="D23" s="115">
        <v>0</v>
      </c>
      <c r="E23" s="115">
        <v>444</v>
      </c>
      <c r="F23" s="115">
        <v>1183</v>
      </c>
      <c r="G23" s="126">
        <v>65</v>
      </c>
      <c r="H23" s="116">
        <v>1731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BABB728-4FAF-4AC6-BC60-C53063CFC7C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2025-06-02T10:17:56Z</dcterms:modified>
</cp:coreProperties>
</file>